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915" windowHeight="12075" activeTab="0"/>
  </bookViews>
  <sheets>
    <sheet name="Konzernzahlen (IFRS)" sheetId="1" r:id="rId1"/>
  </sheets>
  <externalReferences>
    <externalReference r:id="rId4"/>
    <externalReference r:id="rId5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'Konzernzahlen (IFRS)'!$A$1:$F$31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'[1]Konzern-Gewinn- und Verlustr.'!#REF!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 localSheetId="0">'[2]Ausw. Akquisition'!#REF!</definedName>
    <definedName name="Neuerwerbe_Ergebnisbeitrag">#REF!</definedName>
    <definedName name="Neuerwerbe_Ergebnisbeitrag_ab_1.1." localSheetId="0">'[2]Ausw. Akquisition'!#REF!</definedName>
    <definedName name="Neuerwerbe_Ergebnisbeitrag_ab_1.1.">#REF!</definedName>
    <definedName name="Neuerwerbe_Umsatzbeitrag" localSheetId="0">'[2]Ausw. Akquisition'!#REF!</definedName>
    <definedName name="Neuerwerbe_Umsatzbeitrag">#REF!</definedName>
    <definedName name="Neuerwerbe_Umsatzbeitrag_ab_1.1." localSheetId="0">'[2]Ausw. Akquisition'!#REF!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 localSheetId="0">'[2]Ausw. Akquisition'!#REF!</definedName>
    <definedName name="Übertragene_Gegenleistung_IFRS_GJ">#REF!</definedName>
    <definedName name="Übertragene_Gegenleistung_IFRS_VJ" localSheetId="0">'[2]Ausw. Akquisition'!#REF!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ahlungen_Akquisitionen_GJ" localSheetId="0">'[2]Ausw. Akquisition'!#REF!</definedName>
    <definedName name="Zahlungen_Akquisitionen_GJ">#REF!</definedName>
    <definedName name="Zahlungen_Akquisitionen_VJ" localSheetId="0">'[2]Ausw. Akquisition'!#REF!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<sst xmlns="http://schemas.openxmlformats.org/spreadsheetml/2006/main" count="33" uniqueCount="28">
  <si>
    <t>in Mio. €</t>
  </si>
  <si>
    <t>Geschäftsentwicklung</t>
  </si>
  <si>
    <t>Konzernumsatz</t>
  </si>
  <si>
    <t>Operating EBITDA</t>
  </si>
  <si>
    <t>Konzernergebnis</t>
  </si>
  <si>
    <t>Bilanz</t>
  </si>
  <si>
    <t>Eigenkapital</t>
  </si>
  <si>
    <t>Eigenkapitalquote in Prozent</t>
  </si>
  <si>
    <t>Bilanzsumme</t>
  </si>
  <si>
    <t>Nettofinanzschulden</t>
  </si>
  <si>
    <r>
      <t>Wirtschaftliche Schulden</t>
    </r>
    <r>
      <rPr>
        <vertAlign val="superscript"/>
        <sz val="10"/>
        <rFont val="Arial"/>
        <family val="2"/>
      </rPr>
      <t>4)</t>
    </r>
  </si>
  <si>
    <t>Leverage Factor</t>
  </si>
  <si>
    <t>Dividende an die Bertelsmann-Aktionäre</t>
  </si>
  <si>
    <t>Genussscheinausschüttung</t>
  </si>
  <si>
    <t>Gewinnbeteiligung der Mitarbeiter</t>
  </si>
  <si>
    <t xml:space="preserve"> </t>
  </si>
  <si>
    <t>1) Operating EBITDA in Prozent vom Umsatz.</t>
  </si>
  <si>
    <t>2) Bertelsmann verwendet den BVA als Steuerungsgröße zur Beurteilung der Ertragskraft des operativen Geschäfts sowie der Kapitalrentabilität.</t>
  </si>
  <si>
    <r>
      <t>EBITDA-Marge in Prozent</t>
    </r>
    <r>
      <rPr>
        <vertAlign val="superscript"/>
        <sz val="10"/>
        <rFont val="Arial"/>
        <family val="2"/>
      </rPr>
      <t>1)</t>
    </r>
  </si>
  <si>
    <r>
      <t>Bertelsmann Value Added (BVA)</t>
    </r>
    <r>
      <rPr>
        <vertAlign val="superscript"/>
        <sz val="10"/>
        <rFont val="Arial"/>
        <family val="2"/>
      </rPr>
      <t>2)</t>
    </r>
  </si>
  <si>
    <t>Kennzahlen (IFRS)</t>
  </si>
  <si>
    <r>
      <t>Investitionen</t>
    </r>
    <r>
      <rPr>
        <vertAlign val="superscript"/>
        <sz val="10"/>
        <rFont val="Arial"/>
        <family val="2"/>
      </rPr>
      <t>3)</t>
    </r>
  </si>
  <si>
    <t>4) Nettofinanzschulden abzüglich 50 Prozent des Nominalkapitals der Hybridanleihen zuzüglich Pensionsrückstellungen, Genusskapital und Barwert der Operating Leases.</t>
  </si>
  <si>
    <t>Werte bis 2015 wie als Vorjahreszahl zuletzt berichtet.</t>
  </si>
  <si>
    <t>Die in der Tabelle enthaltenen Kennzahlen sind zum Teil sogenannte Alternative Leistungskennzahlen (Alternative Performance Measures, APM), die in den IFRS weder</t>
  </si>
  <si>
    <t>definiert noch beschrieben sind. Detaillierte Erläuterungen hierzu finden sich im Abschnitt „Alternative Leistungskennzahlen“ im zusammengefassten Lagebericht.</t>
  </si>
  <si>
    <t>Aufgrund von Rundungen können sich bei der Berechnung von Prozentangaben geringfügige Abweichungen ergeben.</t>
  </si>
  <si>
    <t>3) Nach Berücksichtigung der übernommenen Finanzschulden betrugen die Investitionen 1.244 Mio. € (2015: 1.281 Mio. €).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</si>
</sst>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–\ \ "/>
    <numFmt numFmtId="165" formatCode="0.0"/>
    <numFmt numFmtId="166" formatCode="0.0%"/>
    <numFmt numFmtId="167" formatCode="#,##0.0;\-#,##0.0;\–\ \ "/>
    <numFmt numFmtId="168" formatCode="#,##0.0;[Red]\-#,##0.0"/>
    <numFmt numFmtId="169" formatCode="#,##0.00;[Red]\-#,##0.00"/>
    <numFmt numFmtId="170" formatCode="_-* #,##0.00\ [$€-1]_-;\-* #,##0.00\ [$€-1]_-;_-* &quot;-&quot;??\ [$€-1]_-"/>
    <numFmt numFmtId="171" formatCode="0000"/>
    <numFmt numFmtId="172" formatCode="000"/>
    <numFmt numFmtId="173" formatCode="00"/>
    <numFmt numFmtId="174" formatCode="\F\a\.\ 0000"/>
    <numFmt numFmtId="175" formatCode="00000"/>
    <numFmt numFmtId="176" formatCode="#,##0;[Red]\-#,##0"/>
    <numFmt numFmtId="177" formatCode="General_)"/>
    <numFmt numFmtId="178" formatCode="000000"/>
    <numFmt numFmtId="179" formatCode="0%\p"/>
    <numFmt numFmtId="180" formatCode="0.0%\p"/>
    <numFmt numFmtId="181" formatCode="0.00%\p"/>
    <numFmt numFmtId="182" formatCode="[h]:mm"/>
    <numFmt numFmtId="183" formatCode="#,##0.00\ &quot;DM&quot;;[Red]\-#,##0.00\ &quot;DM&quot;"/>
    <numFmt numFmtId="184" formatCode="#,##0_ ;[Red]\-#,##0\ 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002D64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7E7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</borders>
  <cellStyleXfs count="180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5" fillId="2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35" fillId="27" borderId="2" applyNumberFormat="0" applyAlignment="0" applyProtection="0"/>
    <xf numFmtId="0" fontId="35" fillId="27" borderId="2" applyNumberFormat="0" applyAlignment="0" applyProtection="0"/>
    <xf numFmtId="0" fontId="36" fillId="29" borderId="3" applyNumberFormat="0" applyAlignment="0" applyProtection="0"/>
    <xf numFmtId="14" fontId="0" fillId="0" borderId="0">
      <alignment/>
      <protection/>
    </xf>
    <xf numFmtId="41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7" fillId="30" borderId="2" applyNumberFormat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>
      <alignment horizontal="center"/>
      <protection/>
    </xf>
    <xf numFmtId="172" fontId="0" fillId="0" borderId="0">
      <alignment horizontal="center"/>
      <protection/>
    </xf>
    <xf numFmtId="173" fontId="2" fillId="0" borderId="0" applyFont="0" applyFill="0" applyBorder="0">
      <alignment/>
      <protection/>
    </xf>
    <xf numFmtId="174" fontId="0" fillId="0" borderId="0">
      <alignment horizontal="center"/>
      <protection/>
    </xf>
    <xf numFmtId="171" fontId="0" fillId="0" borderId="0">
      <alignment horizontal="center"/>
      <protection/>
    </xf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7" fillId="30" borderId="2" applyNumberFormat="0" applyAlignment="0" applyProtection="0"/>
    <xf numFmtId="43" fontId="0" fillId="0" borderId="0" applyFont="0" applyFill="0" applyBorder="0" applyAlignment="0" applyProtection="0"/>
    <xf numFmtId="175" fontId="0" fillId="0" borderId="0">
      <alignment horizontal="center"/>
      <protection/>
    </xf>
    <xf numFmtId="49" fontId="2" fillId="0" borderId="8" applyNumberFormat="0" applyFill="0" applyAlignment="0" applyProtection="0"/>
    <xf numFmtId="0" fontId="2" fillId="0" borderId="0" applyNumberFormat="0" applyFill="0" applyAlignment="0" applyProtection="0"/>
    <xf numFmtId="49" fontId="2" fillId="0" borderId="8" applyNumberFormat="0" applyFill="0" applyAlignment="0" applyProtection="0"/>
    <xf numFmtId="49" fontId="2" fillId="0" borderId="0" applyNumberFormat="0" applyFill="0" applyAlignment="0" applyProtection="0"/>
    <xf numFmtId="172" fontId="0" fillId="0" borderId="0">
      <alignment horizontal="center"/>
      <protection/>
    </xf>
    <xf numFmtId="0" fontId="44" fillId="0" borderId="9" applyNumberFormat="0" applyFill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45" fillId="32" borderId="0" applyNumberFormat="0" applyBorder="0" applyAlignment="0" applyProtection="0"/>
    <xf numFmtId="177" fontId="8" fillId="0" borderId="10">
      <alignment/>
      <protection/>
    </xf>
    <xf numFmtId="177" fontId="9" fillId="0" borderId="11">
      <alignment/>
      <protection/>
    </xf>
    <xf numFmtId="177" fontId="7" fillId="0" borderId="0">
      <alignment/>
      <protection/>
    </xf>
    <xf numFmtId="0" fontId="31" fillId="0" borderId="0">
      <alignment/>
      <protection/>
    </xf>
    <xf numFmtId="0" fontId="0" fillId="0" borderId="0" applyNumberFormat="0" applyFill="0" applyAlignment="0" applyProtection="0"/>
    <xf numFmtId="0" fontId="31" fillId="33" borderId="12" applyNumberFormat="0" applyFont="0" applyAlignment="0" applyProtection="0"/>
    <xf numFmtId="0" fontId="0" fillId="33" borderId="12" applyNumberFormat="0" applyFont="0" applyAlignment="0" applyProtection="0"/>
    <xf numFmtId="0" fontId="33" fillId="27" borderId="1" applyNumberFormat="0" applyAlignment="0" applyProtection="0"/>
    <xf numFmtId="178" fontId="0" fillId="0" borderId="0">
      <alignment horizontal="center"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 applyFill="0" applyAlignment="0" applyProtection="0"/>
    <xf numFmtId="169" fontId="10" fillId="0" borderId="0">
      <alignment horizontal="right"/>
      <protection/>
    </xf>
    <xf numFmtId="169" fontId="11" fillId="0" borderId="0">
      <alignment horizontal="right"/>
      <protection/>
    </xf>
    <xf numFmtId="169" fontId="12" fillId="0" borderId="0">
      <alignment horizontal="right"/>
      <protection/>
    </xf>
    <xf numFmtId="49" fontId="0" fillId="0" borderId="0">
      <alignment/>
      <protection/>
    </xf>
    <xf numFmtId="0" fontId="46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82" fontId="2" fillId="0" borderId="14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4" fontId="13" fillId="0" borderId="15">
      <alignment horizontal="right" vertical="top" wrapText="1"/>
      <protection/>
    </xf>
    <xf numFmtId="184" fontId="13" fillId="0" borderId="15">
      <alignment horizontal="right" vertical="top" wrapText="1"/>
      <protection/>
    </xf>
    <xf numFmtId="184" fontId="13" fillId="0" borderId="15">
      <alignment horizontal="right" vertical="top" wrapText="1"/>
      <protection/>
    </xf>
    <xf numFmtId="184" fontId="13" fillId="0" borderId="15">
      <alignment horizontal="right" vertical="top" wrapText="1"/>
      <protection/>
    </xf>
    <xf numFmtId="184" fontId="13" fillId="0" borderId="15">
      <alignment horizontal="right" vertical="top" wrapText="1"/>
      <protection/>
    </xf>
    <xf numFmtId="184" fontId="13" fillId="0" borderId="15">
      <alignment horizontal="right" vertical="top" wrapText="1"/>
      <protection/>
    </xf>
    <xf numFmtId="184" fontId="13" fillId="0" borderId="15">
      <alignment horizontal="right" vertical="top" wrapText="1"/>
      <protection/>
    </xf>
    <xf numFmtId="184" fontId="0" fillId="0" borderId="0">
      <alignment/>
      <protection/>
    </xf>
    <xf numFmtId="0" fontId="36" fillId="29" borderId="3" applyNumberFormat="0" applyAlignment="0" applyProtection="0"/>
    <xf numFmtId="0" fontId="2" fillId="0" borderId="0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0" fillId="0" borderId="0" xfId="65" applyFont="1" applyFill="1" applyBorder="1">
      <alignment/>
      <protection/>
    </xf>
    <xf numFmtId="0" fontId="0" fillId="0" borderId="8" xfId="0" applyFont="1" applyFill="1" applyBorder="1" applyAlignment="1">
      <alignment/>
    </xf>
    <xf numFmtId="0" fontId="0" fillId="34" borderId="8" xfId="0" applyFont="1" applyFill="1" applyBorder="1" applyAlignment="1" applyProtection="1">
      <alignment horizontal="right" wrapText="1"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0" fontId="2" fillId="0" borderId="16" xfId="0" applyFont="1" applyFill="1" applyBorder="1" applyAlignment="1">
      <alignment/>
    </xf>
    <xf numFmtId="164" fontId="0" fillId="0" borderId="16" xfId="65" applyFont="1" applyFill="1" applyBorder="1">
      <alignment/>
      <protection/>
    </xf>
    <xf numFmtId="0" fontId="0" fillId="0" borderId="17" xfId="0" applyFont="1" applyFill="1" applyBorder="1" applyAlignment="1">
      <alignment/>
    </xf>
    <xf numFmtId="164" fontId="0" fillId="34" borderId="17" xfId="65" applyFont="1" applyFill="1" applyBorder="1">
      <alignment/>
      <protection/>
    </xf>
    <xf numFmtId="164" fontId="0" fillId="0" borderId="17" xfId="65" applyFont="1" applyFill="1" applyBorder="1">
      <alignment/>
      <protection/>
    </xf>
    <xf numFmtId="165" fontId="0" fillId="34" borderId="17" xfId="121" applyNumberFormat="1" applyFont="1" applyFill="1" applyBorder="1" applyAlignment="1">
      <alignment/>
    </xf>
    <xf numFmtId="165" fontId="0" fillId="0" borderId="17" xfId="121" applyNumberFormat="1" applyFont="1" applyFill="1" applyBorder="1" applyAlignment="1">
      <alignment/>
    </xf>
    <xf numFmtId="1" fontId="0" fillId="0" borderId="17" xfId="121" applyNumberFormat="1" applyFont="1" applyFill="1" applyBorder="1" applyAlignment="1">
      <alignment/>
    </xf>
    <xf numFmtId="166" fontId="0" fillId="0" borderId="17" xfId="121" applyNumberFormat="1" applyFont="1" applyFill="1" applyBorder="1" applyAlignment="1">
      <alignment/>
    </xf>
    <xf numFmtId="14" fontId="0" fillId="0" borderId="17" xfId="0" applyNumberFormat="1" applyFont="1" applyFill="1" applyBorder="1" applyAlignment="1">
      <alignment horizontal="right" wrapText="1"/>
    </xf>
    <xf numFmtId="0" fontId="2" fillId="0" borderId="17" xfId="0" applyFont="1" applyFill="1" applyBorder="1" applyAlignment="1">
      <alignment/>
    </xf>
    <xf numFmtId="164" fontId="0" fillId="34" borderId="17" xfId="65" applyFont="1" applyFill="1" applyBorder="1" applyAlignment="1">
      <alignment horizontal="right"/>
      <protection/>
    </xf>
    <xf numFmtId="167" fontId="0" fillId="34" borderId="17" xfId="65" applyNumberFormat="1" applyFont="1" applyFill="1" applyBorder="1">
      <alignment/>
      <protection/>
    </xf>
    <xf numFmtId="167" fontId="0" fillId="0" borderId="17" xfId="65" applyNumberFormat="1" applyFont="1" applyFill="1" applyBorder="1">
      <alignment/>
      <protection/>
    </xf>
    <xf numFmtId="0" fontId="0" fillId="0" borderId="18" xfId="0" applyFont="1" applyFill="1" applyBorder="1" applyAlignment="1">
      <alignment/>
    </xf>
    <xf numFmtId="164" fontId="0" fillId="34" borderId="18" xfId="65" applyFont="1" applyFill="1" applyBorder="1">
      <alignment/>
      <protection/>
    </xf>
    <xf numFmtId="164" fontId="0" fillId="0" borderId="18" xfId="65" applyFont="1" applyFill="1" applyBorder="1">
      <alignment/>
      <protection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166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9" xfId="150"/>
    <cellStyle name="Summe" xfId="151"/>
    <cellStyle name="Symbol  F" xfId="152"/>
    <cellStyle name="Symbol  l" xfId="153"/>
    <cellStyle name="Symbol  w" xfId="154"/>
    <cellStyle name="Text" xfId="155"/>
    <cellStyle name="Title" xfId="156"/>
    <cellStyle name="Total" xfId="157"/>
    <cellStyle name="Überschrift" xfId="158"/>
    <cellStyle name="Überschrift 1" xfId="159"/>
    <cellStyle name="Überschrift 2" xfId="160"/>
    <cellStyle name="Überschrift 3" xfId="161"/>
    <cellStyle name="Überschrift 4" xfId="162"/>
    <cellStyle name="uhr" xfId="163"/>
    <cellStyle name="Verknüpfte Zelle" xfId="164"/>
    <cellStyle name="Currency" xfId="165"/>
    <cellStyle name="Currency [0]" xfId="166"/>
    <cellStyle name="Währung DM" xfId="167"/>
    <cellStyle name="Warnender Text" xfId="168"/>
    <cellStyle name="Warning Text" xfId="169"/>
    <cellStyle name="zahl" xfId="170"/>
    <cellStyle name="zahl 2" xfId="171"/>
    <cellStyle name="zahl 3" xfId="172"/>
    <cellStyle name="zahl 4" xfId="173"/>
    <cellStyle name="zahl 5" xfId="174"/>
    <cellStyle name="zahl 6" xfId="175"/>
    <cellStyle name="zahl 7" xfId="176"/>
    <cellStyle name="Zahl_20. Übrige Rückstellungen" xfId="177"/>
    <cellStyle name="Zelle überprüfen" xfId="178"/>
    <cellStyle name="Zwischensumme" xfId="179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\ZKKZKB\KAnalyse\2012.06\ANHANG_Fire.sys%20HJFB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ynopse"/>
      <sheetName val="INHALTSVERZEICHNIS"/>
      <sheetName val="Bertelsmann auf einen Blick"/>
      <sheetName val="GuV Konzern"/>
      <sheetName val="OCI Konzern"/>
      <sheetName val="Operating EBIT"/>
      <sheetName val="Bilanz"/>
      <sheetName val="Kapitalflussrechnung"/>
      <sheetName val="Veränd. d. Nettofinanzschulden"/>
      <sheetName val="Eigenkapitalveränderung"/>
      <sheetName val="Segmentbericht_IFRS 8"/>
      <sheetName val="Entw. Konsolidierungskreis"/>
      <sheetName val="Ausw. Akquisition"/>
      <sheetName val="Ausw. Desinvestition"/>
      <sheetName val="GuV Konzern IFRS 5"/>
      <sheetName val="GuV discop"/>
      <sheetName val="Zur Veräußerung gehalten VW"/>
      <sheetName val="7. Sondereinflüsse"/>
      <sheetName val="27. Überleitung pri. Berichts."/>
      <sheetName val="28. Überl. Operating EB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9.8515625" style="1" customWidth="1" collapsed="1"/>
    <col min="2" max="2" width="14.421875" style="1" customWidth="1" collapsed="1"/>
    <col min="3" max="6" width="14.421875" style="1" customWidth="1"/>
    <col min="7" max="16384" width="11.421875" style="1" customWidth="1"/>
  </cols>
  <sheetData>
    <row r="1" spans="1:6" ht="51" customHeight="1">
      <c r="A1" s="27"/>
      <c r="B1" s="27"/>
      <c r="C1" s="27"/>
      <c r="D1" s="27"/>
      <c r="E1" s="27"/>
      <c r="F1" s="27"/>
    </row>
    <row r="2" spans="1:6" ht="12.75">
      <c r="A2" s="26" t="s">
        <v>20</v>
      </c>
      <c r="B2" s="3"/>
      <c r="C2" s="3"/>
      <c r="D2" s="3"/>
      <c r="E2" s="3"/>
      <c r="F2" s="3"/>
    </row>
    <row r="3" spans="1:6" ht="12.75">
      <c r="A3" s="2"/>
      <c r="B3" s="3"/>
      <c r="C3" s="3"/>
      <c r="D3" s="3"/>
      <c r="E3" s="3"/>
      <c r="F3" s="3"/>
    </row>
    <row r="4" spans="1:6" ht="12.75">
      <c r="A4" s="4" t="s">
        <v>0</v>
      </c>
      <c r="B4" s="5">
        <v>2016</v>
      </c>
      <c r="C4" s="6">
        <v>2015</v>
      </c>
      <c r="D4" s="6">
        <v>2014</v>
      </c>
      <c r="E4" s="6">
        <v>2013</v>
      </c>
      <c r="F4" s="6">
        <v>2012</v>
      </c>
    </row>
    <row r="5" spans="1:6" ht="12.75">
      <c r="A5" s="7" t="s">
        <v>1</v>
      </c>
      <c r="B5" s="8" t="s">
        <v>15</v>
      </c>
      <c r="C5" s="8"/>
      <c r="D5" s="8"/>
      <c r="E5" s="8"/>
      <c r="F5" s="8"/>
    </row>
    <row r="6" spans="1:6" ht="13.5" customHeight="1">
      <c r="A6" s="9" t="s">
        <v>2</v>
      </c>
      <c r="B6" s="10">
        <v>16950</v>
      </c>
      <c r="C6" s="11">
        <v>17141</v>
      </c>
      <c r="D6" s="11">
        <v>16675</v>
      </c>
      <c r="E6" s="11">
        <v>16179</v>
      </c>
      <c r="F6" s="11">
        <v>16065</v>
      </c>
    </row>
    <row r="7" spans="1:6" ht="12.75">
      <c r="A7" s="9" t="s">
        <v>3</v>
      </c>
      <c r="B7" s="10">
        <v>2568</v>
      </c>
      <c r="C7" s="11">
        <v>2485</v>
      </c>
      <c r="D7" s="11">
        <v>2374</v>
      </c>
      <c r="E7" s="11">
        <v>2311</v>
      </c>
      <c r="F7" s="11">
        <v>2210</v>
      </c>
    </row>
    <row r="8" spans="1:6" ht="14.25">
      <c r="A8" s="9" t="s">
        <v>18</v>
      </c>
      <c r="B8" s="10">
        <v>15.1</v>
      </c>
      <c r="C8" s="11">
        <v>14.5</v>
      </c>
      <c r="D8" s="11">
        <v>14.2</v>
      </c>
      <c r="E8" s="11">
        <v>14.3</v>
      </c>
      <c r="F8" s="11">
        <v>13.8</v>
      </c>
    </row>
    <row r="9" spans="1:6" ht="14.25">
      <c r="A9" s="9" t="s">
        <v>19</v>
      </c>
      <c r="B9" s="10">
        <v>147</v>
      </c>
      <c r="C9" s="11">
        <v>155</v>
      </c>
      <c r="D9" s="14">
        <v>188</v>
      </c>
      <c r="E9" s="14">
        <v>283</v>
      </c>
      <c r="F9" s="14">
        <v>362</v>
      </c>
    </row>
    <row r="10" spans="1:6" ht="12.75">
      <c r="A10" s="9" t="s">
        <v>4</v>
      </c>
      <c r="B10" s="10">
        <v>1137</v>
      </c>
      <c r="C10" s="11">
        <v>1108</v>
      </c>
      <c r="D10" s="11">
        <v>572</v>
      </c>
      <c r="E10" s="11">
        <v>885</v>
      </c>
      <c r="F10" s="11">
        <v>612</v>
      </c>
    </row>
    <row r="11" spans="1:6" ht="14.25">
      <c r="A11" s="9" t="s">
        <v>21</v>
      </c>
      <c r="B11" s="10">
        <v>1240</v>
      </c>
      <c r="C11" s="11">
        <v>1259</v>
      </c>
      <c r="D11" s="11">
        <v>1578</v>
      </c>
      <c r="E11" s="11">
        <v>1312</v>
      </c>
      <c r="F11" s="11">
        <v>655</v>
      </c>
    </row>
    <row r="12" spans="1:6" ht="12.75">
      <c r="A12" s="9" t="s">
        <v>15</v>
      </c>
      <c r="B12" s="15" t="s">
        <v>15</v>
      </c>
      <c r="C12" s="16"/>
      <c r="D12" s="16"/>
      <c r="E12" s="16"/>
      <c r="F12" s="16"/>
    </row>
    <row r="13" spans="1:6" ht="12.75">
      <c r="A13" s="17" t="s">
        <v>5</v>
      </c>
      <c r="B13" s="11" t="s">
        <v>15</v>
      </c>
      <c r="C13" s="11"/>
      <c r="D13" s="11"/>
      <c r="E13" s="11"/>
      <c r="F13" s="11"/>
    </row>
    <row r="14" spans="1:6" ht="12.75">
      <c r="A14" s="9" t="s">
        <v>6</v>
      </c>
      <c r="B14" s="10">
        <v>9895</v>
      </c>
      <c r="C14" s="11">
        <v>9434</v>
      </c>
      <c r="D14" s="11">
        <v>8380</v>
      </c>
      <c r="E14" s="11">
        <v>8761</v>
      </c>
      <c r="F14" s="11">
        <v>6083</v>
      </c>
    </row>
    <row r="15" spans="1:6" ht="12.75">
      <c r="A15" s="9" t="s">
        <v>7</v>
      </c>
      <c r="B15" s="12">
        <v>41.6</v>
      </c>
      <c r="C15" s="13">
        <v>41.2</v>
      </c>
      <c r="D15" s="13">
        <v>38.9</v>
      </c>
      <c r="E15" s="13">
        <v>40.9</v>
      </c>
      <c r="F15" s="13">
        <v>32.2</v>
      </c>
    </row>
    <row r="16" spans="1:6" ht="12.75">
      <c r="A16" s="9" t="s">
        <v>8</v>
      </c>
      <c r="B16" s="10">
        <v>23794</v>
      </c>
      <c r="C16" s="11">
        <v>22908</v>
      </c>
      <c r="D16" s="11">
        <v>21560</v>
      </c>
      <c r="E16" s="11">
        <v>21418</v>
      </c>
      <c r="F16" s="11">
        <v>18864</v>
      </c>
    </row>
    <row r="17" spans="1:6" ht="12.75">
      <c r="A17" s="9" t="s">
        <v>9</v>
      </c>
      <c r="B17" s="10">
        <v>2625</v>
      </c>
      <c r="C17" s="11">
        <v>2765</v>
      </c>
      <c r="D17" s="11">
        <v>1689</v>
      </c>
      <c r="E17" s="11">
        <v>681</v>
      </c>
      <c r="F17" s="11">
        <v>1218</v>
      </c>
    </row>
    <row r="18" spans="1:6" ht="14.25">
      <c r="A18" s="9" t="s">
        <v>10</v>
      </c>
      <c r="B18" s="18">
        <v>5913</v>
      </c>
      <c r="C18" s="11">
        <v>5609</v>
      </c>
      <c r="D18" s="11">
        <v>6039</v>
      </c>
      <c r="E18" s="11">
        <v>4216</v>
      </c>
      <c r="F18" s="11">
        <v>4773</v>
      </c>
    </row>
    <row r="19" spans="1:6" ht="12.75">
      <c r="A19" s="9" t="s">
        <v>11</v>
      </c>
      <c r="B19" s="19">
        <v>2.5</v>
      </c>
      <c r="C19" s="20">
        <v>2.4</v>
      </c>
      <c r="D19" s="13">
        <v>2.7</v>
      </c>
      <c r="E19" s="13">
        <v>2</v>
      </c>
      <c r="F19" s="13">
        <v>2.3</v>
      </c>
    </row>
    <row r="20" spans="1:6" ht="12.75">
      <c r="A20" s="9" t="s">
        <v>15</v>
      </c>
      <c r="B20" s="11" t="s">
        <v>15</v>
      </c>
      <c r="C20" s="11"/>
      <c r="D20" s="11"/>
      <c r="E20" s="11"/>
      <c r="F20" s="11"/>
    </row>
    <row r="21" spans="1:6" ht="12.75">
      <c r="A21" s="9" t="s">
        <v>12</v>
      </c>
      <c r="B21" s="10">
        <v>180</v>
      </c>
      <c r="C21" s="11">
        <v>180</v>
      </c>
      <c r="D21" s="11">
        <v>180</v>
      </c>
      <c r="E21" s="11">
        <v>180</v>
      </c>
      <c r="F21" s="11">
        <v>180</v>
      </c>
    </row>
    <row r="22" spans="1:6" ht="12.75">
      <c r="A22" s="9" t="s">
        <v>13</v>
      </c>
      <c r="B22" s="10">
        <v>44</v>
      </c>
      <c r="C22" s="11">
        <v>44</v>
      </c>
      <c r="D22" s="11">
        <v>44</v>
      </c>
      <c r="E22" s="11">
        <v>44</v>
      </c>
      <c r="F22" s="11">
        <v>44</v>
      </c>
    </row>
    <row r="23" spans="1:6" ht="12.75">
      <c r="A23" s="21" t="s">
        <v>14</v>
      </c>
      <c r="B23" s="22">
        <v>105</v>
      </c>
      <c r="C23" s="23">
        <v>95</v>
      </c>
      <c r="D23" s="23">
        <v>85</v>
      </c>
      <c r="E23" s="23">
        <v>101</v>
      </c>
      <c r="F23" s="23">
        <v>92</v>
      </c>
    </row>
    <row r="24" spans="2:6" s="24" customFormat="1" ht="11.25">
      <c r="B24" s="25"/>
      <c r="C24" s="25"/>
      <c r="D24" s="25"/>
      <c r="E24" s="25"/>
      <c r="F24" s="25"/>
    </row>
    <row r="25" s="24" customFormat="1" ht="11.25">
      <c r="A25" s="24" t="s">
        <v>23</v>
      </c>
    </row>
    <row r="26" s="24" customFormat="1" ht="11.25">
      <c r="A26" s="24" t="s">
        <v>24</v>
      </c>
    </row>
    <row r="27" s="24" customFormat="1" ht="11.25">
      <c r="A27" s="24" t="s">
        <v>25</v>
      </c>
    </row>
    <row r="28" s="24" customFormat="1" ht="11.25">
      <c r="A28" s="24" t="s">
        <v>26</v>
      </c>
    </row>
    <row r="29" s="24" customFormat="1" ht="11.25"/>
    <row r="30" s="24" customFormat="1" ht="11.25">
      <c r="A30" s="24" t="s">
        <v>16</v>
      </c>
    </row>
    <row r="31" s="24" customFormat="1" ht="11.25">
      <c r="A31" s="24" t="s">
        <v>17</v>
      </c>
    </row>
    <row r="32" ht="12.75">
      <c r="A32" s="24" t="s">
        <v>27</v>
      </c>
    </row>
    <row r="33" ht="12.75">
      <c r="A33" s="24" t="s">
        <v>22</v>
      </c>
    </row>
  </sheetData>
  <sheetProtection/>
  <conditionalFormatting sqref="B4">
    <cfRule type="containsText" priority="8" dxfId="0" operator="containsText" text="2011">
      <formula>NOT(ISERROR(SEARCH("2011",B4)))</formula>
    </cfRule>
  </conditionalFormatting>
  <conditionalFormatting sqref="C4">
    <cfRule type="containsText" priority="7" dxfId="0" operator="containsText" text="2011">
      <formula>NOT(ISERROR(SEARCH("2011",C4)))</formula>
    </cfRule>
  </conditionalFormatting>
  <conditionalFormatting sqref="D4">
    <cfRule type="containsText" priority="6" dxfId="0" operator="containsText" text="2011">
      <formula>NOT(ISERROR(SEARCH("2011",D4)))</formula>
    </cfRule>
  </conditionalFormatting>
  <conditionalFormatting sqref="E4">
    <cfRule type="containsText" priority="5" dxfId="0" operator="containsText" text="2011">
      <formula>NOT(ISERROR(SEARCH("2011",E4)))</formula>
    </cfRule>
  </conditionalFormatting>
  <conditionalFormatting sqref="F4">
    <cfRule type="containsText" priority="4" dxfId="0" operator="containsText" text="2011">
      <formula>NOT(ISERROR(SEARCH("2011",F4)))</formula>
    </cfRule>
  </conditionalFormatting>
  <conditionalFormatting sqref="D4">
    <cfRule type="containsText" priority="3" dxfId="0" operator="containsText" text="2011">
      <formula>NOT(ISERROR(SEARCH("2011",D4)))</formula>
    </cfRule>
  </conditionalFormatting>
  <conditionalFormatting sqref="E4">
    <cfRule type="containsText" priority="2" dxfId="0" operator="containsText" text="2011">
      <formula>NOT(ISERROR(SEARCH("2011",E4)))</formula>
    </cfRule>
  </conditionalFormatting>
  <conditionalFormatting sqref="F4">
    <cfRule type="containsText" priority="1" dxfId="0" operator="containsText" text="2011">
      <formula>NOT(ISERROR(SEARCH("2011",F4)))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dbeyer</cp:lastModifiedBy>
  <dcterms:created xsi:type="dcterms:W3CDTF">2014-03-17T11:44:19Z</dcterms:created>
  <dcterms:modified xsi:type="dcterms:W3CDTF">2017-03-22T14:20:25Z</dcterms:modified>
  <cp:category/>
  <cp:version/>
  <cp:contentType/>
  <cp:contentStatus/>
</cp:coreProperties>
</file>